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<sst xmlns="http://schemas.openxmlformats.org/spreadsheetml/2006/main" count="117" uniqueCount="92">
  <si>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Furnizor de servicii medicale</t>
  </si>
  <si>
    <t>Nr. Contract</t>
  </si>
  <si>
    <t>Nr. crt.</t>
  </si>
  <si>
    <t>Nr. si data factura</t>
  </si>
  <si>
    <t>VAL. FACT.</t>
  </si>
  <si>
    <t>TOTAL FURNIZOR:</t>
  </si>
  <si>
    <t>S.C. BIOGEL S.R.L.</t>
  </si>
  <si>
    <t>S.C. AUDIO NOVA S.R.L.</t>
  </si>
  <si>
    <t>S.C. ACTIV ORTOPEDIC S.R.L.</t>
  </si>
  <si>
    <t>S.C. BIOSINTEX S.R.L.</t>
  </si>
  <si>
    <t>TOTAL GENERAL:</t>
  </si>
  <si>
    <t>S.C. CLARFON S.A.</t>
  </si>
  <si>
    <t>1350942/17.06.2016</t>
  </si>
  <si>
    <t>1352789/30.06.2016</t>
  </si>
  <si>
    <t>BSX206977/30.06.2016</t>
  </si>
  <si>
    <t>4041/29.06.2016</t>
  </si>
  <si>
    <t>BIO 1938/10.06.2016</t>
  </si>
  <si>
    <t>BIO 1937/10.06.2016</t>
  </si>
  <si>
    <t>CLOF 2201/30.06.2016</t>
  </si>
  <si>
    <t>S.C. CLAVIROX MEDICAL S.R.L.</t>
  </si>
  <si>
    <t>083/30.06.2016</t>
  </si>
  <si>
    <t>S.C. EUROMEDICAL DISTRIBUTION GRUP S.R.L.</t>
  </si>
  <si>
    <t>8452/29.06.2016</t>
  </si>
  <si>
    <t>S.C. LINDE GAZ ROMANIA S.R.L.</t>
  </si>
  <si>
    <t>0072007103/29.06.2016</t>
  </si>
  <si>
    <t>0072007102/30.06.2016</t>
  </si>
  <si>
    <t>S.C. MACRO INTERNATIONAL DISTRIBUTION S.R.L.</t>
  </si>
  <si>
    <t>1002/03.06.2016</t>
  </si>
  <si>
    <t>S.C. MEDICAL EXPRESS S.R.L.</t>
  </si>
  <si>
    <t>60553/28.06.2016</t>
  </si>
  <si>
    <t>60633/30.06.2016</t>
  </si>
  <si>
    <t>60634/30.06.2016</t>
  </si>
  <si>
    <t>60666/30.06.2016</t>
  </si>
  <si>
    <t>60686,30.06.2016</t>
  </si>
  <si>
    <t>S.C. MESSER ROMANIA GAZ S.R.L.</t>
  </si>
  <si>
    <t>8960113104/05.07.2016</t>
  </si>
  <si>
    <t>S.C. HUMAN OPTICS ROMANIA S.R.L.</t>
  </si>
  <si>
    <t>HOC 108/01.07.2016</t>
  </si>
  <si>
    <t>8960113103/05.07.2016</t>
  </si>
  <si>
    <t>S.C. MICROCOMPUTER SERVICE S.A.</t>
  </si>
  <si>
    <t>12/30.06.2016</t>
  </si>
  <si>
    <t>S.C. M-G EXIM ROMITALIA S.R.L.</t>
  </si>
  <si>
    <t>MGRX0153/30.06.2016</t>
  </si>
  <si>
    <t>MGRX0140/31.05.2016</t>
  </si>
  <si>
    <t>S.C. MONTERO TEHNICO MEDICALE S.R.L.</t>
  </si>
  <si>
    <t>1005312/01.07.2016</t>
  </si>
  <si>
    <t>S.C. MOTIVATION S.R.L.</t>
  </si>
  <si>
    <t>320160923/30.06.2016</t>
  </si>
  <si>
    <t>S.C. NEWNEDICS COM S.R.L.</t>
  </si>
  <si>
    <t>6972/30.06.2016</t>
  </si>
  <si>
    <t>S.C. ORTOPEDICA S.R.L.</t>
  </si>
  <si>
    <t xml:space="preserve">FEORP 00001001/28.06.2016  </t>
  </si>
  <si>
    <t>00001127/30.06.2016</t>
  </si>
  <si>
    <t>S.C. ORTOTECH S.R.L.</t>
  </si>
  <si>
    <t>ORTO F 23089/30.06.2016</t>
  </si>
  <si>
    <t>S.C. ORTOPROFIL PROD ROMANIA S.R.L.</t>
  </si>
  <si>
    <t>11803000/30.06.2016</t>
  </si>
  <si>
    <t>1800110/30.06.2016</t>
  </si>
  <si>
    <t>11802999/30.06.2016</t>
  </si>
  <si>
    <t>1800109/30.06.2016</t>
  </si>
  <si>
    <t>1800112/30.06.2016</t>
  </si>
  <si>
    <t>S.C. PAUL HARTMANN S.R.L.</t>
  </si>
  <si>
    <t>1116498136/30.06.2016</t>
  </si>
  <si>
    <t>S.C. PHARMA TELNET S.R.L.</t>
  </si>
  <si>
    <t>CAG 93/30.06.2016</t>
  </si>
  <si>
    <t>S.C. PECEF TEHNICA S.R.L.</t>
  </si>
  <si>
    <t>118027/30.06.2016</t>
  </si>
  <si>
    <t>S.C. SPECTRA VISION S.R.L.</t>
  </si>
  <si>
    <t>20100954/29.06.2016</t>
  </si>
  <si>
    <t>S.C. TEHNORTOPRO S.R.L.</t>
  </si>
  <si>
    <t>6207/11.05.2016</t>
  </si>
  <si>
    <t>S.C. AIR LIQUIDE VITALAIRE ROMANIA S.R.L.</t>
  </si>
  <si>
    <t>11496/30.06.2016</t>
  </si>
  <si>
    <t>11540/06.06.2016</t>
  </si>
  <si>
    <t>11580/16.06.2016</t>
  </si>
  <si>
    <t>11563/14.06.2016</t>
  </si>
  <si>
    <t>11562/10.06.2016</t>
  </si>
  <si>
    <t>11627/24.06.2016</t>
  </si>
  <si>
    <t>11629/24.06.2016</t>
  </si>
  <si>
    <t>11651/30.06.2016</t>
  </si>
  <si>
    <t>11652/30.06.2016</t>
  </si>
  <si>
    <t>11495/30.06.2016</t>
  </si>
  <si>
    <t>1800111/30.06.2016</t>
  </si>
  <si>
    <t>1800108/30.06.2016</t>
  </si>
  <si>
    <t>1600205/03.07.2016</t>
  </si>
  <si>
    <t>58541/04.07.2016</t>
  </si>
  <si>
    <t>201381/21.06.2016</t>
  </si>
  <si>
    <t>FEORP 00000986/22.06.2016</t>
  </si>
  <si>
    <t>072006799/30.04.2016</t>
  </si>
  <si>
    <t>11803007/05.07.2016</t>
  </si>
  <si>
    <t>DECONT DISPOZITIVE  MEDICALE  LUNA IULIE 2016</t>
  </si>
  <si>
    <t>DECONT IULIE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</si>
</sst>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0.8515625" style="0" customWidth="1"/>
    <col min="4" max="4" width="24.421875" style="0" customWidth="1"/>
    <col min="5" max="5" width="12.57421875" style="2" customWidth="1"/>
    <col min="6" max="6" width="14.8515625" style="0" customWidth="1"/>
    <col min="7" max="16384" width="9.140625" style="1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6" ht="12.75">
      <c r="B6" s="77"/>
      <c r="C6" s="77"/>
      <c r="D6" s="77"/>
      <c r="E6" s="77"/>
      <c r="F6" s="77"/>
    </row>
    <row r="13" ht="27.75" customHeight="1"/>
    <row r="14" spans="1:6" ht="23.25" customHeight="1">
      <c r="A14" s="1"/>
      <c r="B14" s="78" t="s">
        <v>90</v>
      </c>
      <c r="C14" s="79"/>
      <c r="D14" s="79"/>
      <c r="E14" s="79"/>
      <c r="F14" s="79"/>
    </row>
    <row r="15" spans="1:6" ht="34.5" customHeight="1" thickBot="1">
      <c r="A15" s="1"/>
      <c r="B15" s="7"/>
      <c r="C15" s="8"/>
      <c r="D15" s="8"/>
      <c r="E15" s="8"/>
      <c r="F15" s="8"/>
    </row>
    <row r="16" spans="1:6" ht="12.75" customHeight="1">
      <c r="A16" s="84" t="s">
        <v>2</v>
      </c>
      <c r="B16" s="86" t="s">
        <v>0</v>
      </c>
      <c r="C16" s="88" t="s">
        <v>1</v>
      </c>
      <c r="D16" s="88" t="s">
        <v>3</v>
      </c>
      <c r="E16" s="80" t="s">
        <v>4</v>
      </c>
      <c r="F16" s="82" t="s">
        <v>91</v>
      </c>
    </row>
    <row r="17" spans="1:6" ht="40.5" customHeight="1" thickBot="1">
      <c r="A17" s="85"/>
      <c r="B17" s="87"/>
      <c r="C17" s="89"/>
      <c r="D17" s="89"/>
      <c r="E17" s="81"/>
      <c r="F17" s="83"/>
    </row>
    <row r="18" spans="1:6" ht="33.75" customHeight="1">
      <c r="A18" s="90">
        <v>1</v>
      </c>
      <c r="B18" s="96" t="s">
        <v>7</v>
      </c>
      <c r="C18" s="99"/>
      <c r="D18" s="3" t="s">
        <v>12</v>
      </c>
      <c r="E18" s="40">
        <v>4799</v>
      </c>
      <c r="F18" s="40">
        <v>4799</v>
      </c>
    </row>
    <row r="19" spans="1:6" ht="33.75" customHeight="1">
      <c r="A19" s="94"/>
      <c r="B19" s="97"/>
      <c r="C19" s="100"/>
      <c r="D19" s="49" t="s">
        <v>13</v>
      </c>
      <c r="E19" s="64">
        <v>2879.4</v>
      </c>
      <c r="F19" s="64">
        <v>2879.4</v>
      </c>
    </row>
    <row r="20" spans="1:6" ht="35.25" customHeight="1" thickBot="1">
      <c r="A20" s="95"/>
      <c r="B20" s="98"/>
      <c r="C20" s="101"/>
      <c r="D20" s="42" t="s">
        <v>5</v>
      </c>
      <c r="E20" s="43">
        <f>SUM(E18:E19)</f>
        <v>7678.4</v>
      </c>
      <c r="F20" s="43">
        <f>SUM(F18:F19)</f>
        <v>7678.4</v>
      </c>
    </row>
    <row r="21" spans="1:6" ht="35.25" customHeight="1">
      <c r="A21" s="9">
        <v>2</v>
      </c>
      <c r="B21" s="71" t="s">
        <v>8</v>
      </c>
      <c r="C21" s="53">
        <v>8</v>
      </c>
      <c r="D21" s="16" t="s">
        <v>15</v>
      </c>
      <c r="E21" s="15">
        <v>193.82</v>
      </c>
      <c r="F21" s="15">
        <v>193.82</v>
      </c>
    </row>
    <row r="22" spans="1:6" ht="35.25" customHeight="1" thickBot="1">
      <c r="A22" s="9"/>
      <c r="B22" s="71"/>
      <c r="C22" s="53"/>
      <c r="D22" s="67" t="s">
        <v>5</v>
      </c>
      <c r="E22" s="24">
        <f>SUM(E21)</f>
        <v>193.82</v>
      </c>
      <c r="F22" s="24">
        <f>SUM(F21)</f>
        <v>193.82</v>
      </c>
    </row>
    <row r="23" spans="1:6" ht="34.5" customHeight="1">
      <c r="A23" s="12">
        <v>3</v>
      </c>
      <c r="B23" s="30" t="s">
        <v>9</v>
      </c>
      <c r="C23" s="31">
        <v>93</v>
      </c>
      <c r="D23" s="69" t="s">
        <v>14</v>
      </c>
      <c r="E23" s="70">
        <v>5553.88</v>
      </c>
      <c r="F23" s="70">
        <v>5553.88</v>
      </c>
    </row>
    <row r="24" spans="1:6" ht="33.75" customHeight="1" thickBot="1">
      <c r="A24" s="13"/>
      <c r="B24" s="32"/>
      <c r="C24" s="33"/>
      <c r="D24" s="4" t="s">
        <v>5</v>
      </c>
      <c r="E24" s="6">
        <f>SUM(E23)</f>
        <v>5553.88</v>
      </c>
      <c r="F24" s="6">
        <f>SUM(F23)</f>
        <v>5553.88</v>
      </c>
    </row>
    <row r="25" spans="1:6" ht="33" customHeight="1">
      <c r="A25" s="12">
        <v>4</v>
      </c>
      <c r="B25" s="30"/>
      <c r="C25" s="31"/>
      <c r="D25" s="11" t="s">
        <v>16</v>
      </c>
      <c r="E25" s="10">
        <v>1056.4</v>
      </c>
      <c r="F25" s="10">
        <v>1056.4</v>
      </c>
    </row>
    <row r="26" spans="1:6" ht="33" customHeight="1">
      <c r="A26" s="9"/>
      <c r="B26" s="71" t="s">
        <v>6</v>
      </c>
      <c r="C26" s="53">
        <v>109</v>
      </c>
      <c r="D26" s="69" t="s">
        <v>17</v>
      </c>
      <c r="E26" s="70">
        <v>5282</v>
      </c>
      <c r="F26" s="70">
        <v>5282</v>
      </c>
    </row>
    <row r="27" spans="1:6" ht="36.75" customHeight="1" thickBot="1">
      <c r="A27" s="13"/>
      <c r="B27" s="32"/>
      <c r="C27" s="33"/>
      <c r="D27" s="4" t="s">
        <v>5</v>
      </c>
      <c r="E27" s="6">
        <f>SUM(E25:E26)</f>
        <v>6338.4</v>
      </c>
      <c r="F27" s="6">
        <f>SUM(F25:F26)</f>
        <v>6338.4</v>
      </c>
    </row>
    <row r="28" spans="1:6" ht="38.25" customHeight="1">
      <c r="A28" s="90">
        <v>5</v>
      </c>
      <c r="B28" s="41" t="s">
        <v>11</v>
      </c>
      <c r="C28" s="92">
        <v>11</v>
      </c>
      <c r="D28" s="11" t="s">
        <v>18</v>
      </c>
      <c r="E28" s="10">
        <v>2223.98</v>
      </c>
      <c r="F28" s="10">
        <v>2223.98</v>
      </c>
    </row>
    <row r="29" spans="1:6" ht="41.25" customHeight="1" thickBot="1">
      <c r="A29" s="91"/>
      <c r="B29" s="29"/>
      <c r="C29" s="93"/>
      <c r="D29" s="4" t="s">
        <v>5</v>
      </c>
      <c r="E29" s="6">
        <f>SUM(E28:E28)</f>
        <v>2223.98</v>
      </c>
      <c r="F29" s="6">
        <f>SUM(F28:F28)</f>
        <v>2223.98</v>
      </c>
    </row>
    <row r="30" spans="1:6" ht="41.25" customHeight="1">
      <c r="A30" s="28">
        <v>6</v>
      </c>
      <c r="B30" s="41" t="s">
        <v>19</v>
      </c>
      <c r="C30" s="39">
        <v>122</v>
      </c>
      <c r="D30" s="11" t="s">
        <v>20</v>
      </c>
      <c r="E30" s="10">
        <v>252.6</v>
      </c>
      <c r="F30" s="10">
        <v>252.6</v>
      </c>
    </row>
    <row r="31" spans="1:6" ht="41.25" customHeight="1" thickBot="1">
      <c r="A31" s="26"/>
      <c r="B31" s="29"/>
      <c r="C31" s="44"/>
      <c r="D31" s="4" t="s">
        <v>5</v>
      </c>
      <c r="E31" s="6">
        <f>SUM(E30)</f>
        <v>252.6</v>
      </c>
      <c r="F31" s="6">
        <f>SUM(F30)</f>
        <v>252.6</v>
      </c>
    </row>
    <row r="32" spans="1:6" ht="41.25" customHeight="1">
      <c r="A32" s="28">
        <v>7</v>
      </c>
      <c r="B32" s="41" t="s">
        <v>21</v>
      </c>
      <c r="C32" s="39">
        <v>94</v>
      </c>
      <c r="D32" s="11" t="s">
        <v>22</v>
      </c>
      <c r="E32" s="10">
        <v>1559</v>
      </c>
      <c r="F32" s="10">
        <v>1559</v>
      </c>
    </row>
    <row r="33" spans="1:6" ht="41.25" customHeight="1" thickBot="1">
      <c r="A33" s="27"/>
      <c r="B33" s="37"/>
      <c r="C33" s="38"/>
      <c r="D33" s="50" t="s">
        <v>5</v>
      </c>
      <c r="E33" s="68">
        <f>SUM(E32)</f>
        <v>1559</v>
      </c>
      <c r="F33" s="68">
        <f>SUM(F32)</f>
        <v>1559</v>
      </c>
    </row>
    <row r="34" spans="1:6" ht="41.25" customHeight="1">
      <c r="A34" s="28">
        <v>8</v>
      </c>
      <c r="B34" s="41" t="s">
        <v>36</v>
      </c>
      <c r="C34" s="39">
        <v>128</v>
      </c>
      <c r="D34" s="16" t="s">
        <v>37</v>
      </c>
      <c r="E34" s="15">
        <v>284.86</v>
      </c>
      <c r="F34" s="15">
        <v>284.86</v>
      </c>
    </row>
    <row r="35" spans="1:6" ht="41.25" customHeight="1" thickBot="1">
      <c r="A35" s="26"/>
      <c r="B35" s="29"/>
      <c r="C35" s="44"/>
      <c r="D35" s="67" t="s">
        <v>5</v>
      </c>
      <c r="E35" s="24">
        <f>SUM(E34)</f>
        <v>284.86</v>
      </c>
      <c r="F35" s="24">
        <f>SUM(F34)</f>
        <v>284.86</v>
      </c>
    </row>
    <row r="36" spans="1:6" ht="41.25" customHeight="1">
      <c r="A36" s="27"/>
      <c r="B36" s="34"/>
      <c r="C36" s="38"/>
      <c r="D36" s="23" t="s">
        <v>24</v>
      </c>
      <c r="E36" s="22">
        <v>1154</v>
      </c>
      <c r="F36" s="22">
        <v>577</v>
      </c>
    </row>
    <row r="37" spans="1:6" ht="41.25" customHeight="1">
      <c r="A37" s="27">
        <v>9</v>
      </c>
      <c r="B37" s="34" t="s">
        <v>23</v>
      </c>
      <c r="C37" s="38">
        <v>112</v>
      </c>
      <c r="D37" s="16" t="s">
        <v>25</v>
      </c>
      <c r="E37" s="15">
        <v>10660.1</v>
      </c>
      <c r="F37" s="15">
        <v>9884.82</v>
      </c>
    </row>
    <row r="38" spans="1:6" ht="41.25" customHeight="1">
      <c r="A38" s="27"/>
      <c r="B38" s="34"/>
      <c r="C38" s="38"/>
      <c r="D38" s="16" t="s">
        <v>88</v>
      </c>
      <c r="E38" s="15">
        <v>8915.72</v>
      </c>
      <c r="F38" s="15">
        <v>3488.76</v>
      </c>
    </row>
    <row r="39" spans="1:6" ht="41.25" customHeight="1" thickBot="1">
      <c r="A39" s="26"/>
      <c r="B39" s="29"/>
      <c r="C39" s="44"/>
      <c r="D39" s="67" t="s">
        <v>5</v>
      </c>
      <c r="E39" s="24">
        <f>SUM(E36:E38)</f>
        <v>20729.82</v>
      </c>
      <c r="F39" s="24">
        <f>SUM(F36:F38)</f>
        <v>13950.58</v>
      </c>
    </row>
    <row r="40" spans="1:6" ht="43.5" customHeight="1">
      <c r="A40" s="27">
        <v>10</v>
      </c>
      <c r="B40" s="34" t="s">
        <v>26</v>
      </c>
      <c r="C40" s="38"/>
      <c r="D40" s="23" t="s">
        <v>27</v>
      </c>
      <c r="E40" s="22">
        <v>1056.4</v>
      </c>
      <c r="F40" s="22">
        <v>1056.4</v>
      </c>
    </row>
    <row r="41" spans="1:6" ht="42.75" customHeight="1" thickBot="1">
      <c r="A41" s="13"/>
      <c r="B41" s="19"/>
      <c r="C41" s="25"/>
      <c r="D41" s="72" t="s">
        <v>5</v>
      </c>
      <c r="E41" s="43">
        <f>SUM(E40:E40)</f>
        <v>1056.4</v>
      </c>
      <c r="F41" s="43">
        <f>SUM(F40:F40)</f>
        <v>1056.4</v>
      </c>
    </row>
    <row r="42" spans="1:6" ht="36.75" customHeight="1">
      <c r="A42" s="12"/>
      <c r="B42" s="20"/>
      <c r="C42" s="21"/>
      <c r="D42" s="16" t="s">
        <v>29</v>
      </c>
      <c r="E42" s="15">
        <v>4818.4</v>
      </c>
      <c r="F42" s="15">
        <v>4818.4</v>
      </c>
    </row>
    <row r="43" spans="1:6" ht="36.75" customHeight="1">
      <c r="A43" s="9"/>
      <c r="B43" s="17"/>
      <c r="C43" s="18"/>
      <c r="D43" s="16" t="s">
        <v>30</v>
      </c>
      <c r="E43" s="15">
        <v>1669.15</v>
      </c>
      <c r="F43" s="15">
        <v>1669.15</v>
      </c>
    </row>
    <row r="44" spans="1:6" ht="36.75" customHeight="1">
      <c r="A44" s="9">
        <v>11</v>
      </c>
      <c r="B44" s="17" t="s">
        <v>28</v>
      </c>
      <c r="C44" s="18">
        <v>28</v>
      </c>
      <c r="D44" s="16" t="s">
        <v>31</v>
      </c>
      <c r="E44" s="15">
        <v>296.09</v>
      </c>
      <c r="F44" s="15">
        <v>296.09</v>
      </c>
    </row>
    <row r="45" spans="1:6" ht="36.75" customHeight="1">
      <c r="A45" s="9"/>
      <c r="B45" s="17"/>
      <c r="C45" s="18"/>
      <c r="D45" s="16" t="s">
        <v>32</v>
      </c>
      <c r="E45" s="15">
        <v>1056.4</v>
      </c>
      <c r="F45" s="15">
        <v>1056.4</v>
      </c>
    </row>
    <row r="46" spans="1:6" ht="36.75" customHeight="1">
      <c r="A46" s="9"/>
      <c r="B46" s="17"/>
      <c r="C46" s="18"/>
      <c r="D46" s="16" t="s">
        <v>33</v>
      </c>
      <c r="E46" s="15">
        <v>3340.32</v>
      </c>
      <c r="F46" s="15">
        <v>3340.32</v>
      </c>
    </row>
    <row r="47" spans="1:6" ht="36.75" customHeight="1">
      <c r="A47" s="9"/>
      <c r="B47" s="17"/>
      <c r="C47" s="18"/>
      <c r="D47" s="16" t="s">
        <v>85</v>
      </c>
      <c r="E47" s="15">
        <v>1263.66</v>
      </c>
      <c r="F47" s="15">
        <v>1263.66</v>
      </c>
    </row>
    <row r="48" spans="1:6" ht="39" customHeight="1" thickBot="1">
      <c r="A48" s="9"/>
      <c r="B48" s="17"/>
      <c r="C48" s="18"/>
      <c r="D48" s="67" t="s">
        <v>5</v>
      </c>
      <c r="E48" s="24">
        <f>SUM(E42:E47)</f>
        <v>12444.019999999999</v>
      </c>
      <c r="F48" s="24">
        <f>SUM(F42:F47)</f>
        <v>12444.019999999999</v>
      </c>
    </row>
    <row r="49" spans="1:6" ht="39" customHeight="1">
      <c r="A49" s="12">
        <v>12</v>
      </c>
      <c r="B49" s="20" t="s">
        <v>34</v>
      </c>
      <c r="C49" s="21">
        <v>102</v>
      </c>
      <c r="D49" s="23" t="s">
        <v>35</v>
      </c>
      <c r="E49" s="22">
        <v>116.29</v>
      </c>
      <c r="F49" s="22">
        <v>116.29</v>
      </c>
    </row>
    <row r="50" spans="1:6" ht="39" customHeight="1">
      <c r="A50" s="9"/>
      <c r="B50" s="17"/>
      <c r="C50" s="18"/>
      <c r="D50" s="69" t="s">
        <v>38</v>
      </c>
      <c r="E50" s="70">
        <v>1498.88</v>
      </c>
      <c r="F50" s="70">
        <v>1498.88</v>
      </c>
    </row>
    <row r="51" spans="1:6" ht="39" customHeight="1" thickBot="1">
      <c r="A51" s="9"/>
      <c r="B51" s="17"/>
      <c r="C51" s="18"/>
      <c r="D51" s="42" t="s">
        <v>5</v>
      </c>
      <c r="E51" s="43">
        <f>SUM(E49:E50)</f>
        <v>1615.17</v>
      </c>
      <c r="F51" s="43">
        <f>SUM(F49:F50)</f>
        <v>1615.17</v>
      </c>
    </row>
    <row r="52" spans="1:6" ht="39" customHeight="1">
      <c r="A52" s="12">
        <v>13</v>
      </c>
      <c r="B52" s="20" t="s">
        <v>39</v>
      </c>
      <c r="C52" s="21">
        <v>104</v>
      </c>
      <c r="D52" s="11" t="s">
        <v>40</v>
      </c>
      <c r="E52" s="10">
        <v>387.64</v>
      </c>
      <c r="F52" s="10">
        <v>387.64</v>
      </c>
    </row>
    <row r="53" spans="1:6" ht="39" customHeight="1" thickBot="1">
      <c r="A53" s="13"/>
      <c r="B53" s="19"/>
      <c r="C53" s="14"/>
      <c r="D53" s="50" t="s">
        <v>5</v>
      </c>
      <c r="E53" s="68">
        <f>SUM(E52)</f>
        <v>387.64</v>
      </c>
      <c r="F53" s="68">
        <f>SUM(F52)</f>
        <v>387.64</v>
      </c>
    </row>
    <row r="54" spans="1:6" ht="39" customHeight="1">
      <c r="A54" s="12"/>
      <c r="B54" s="20"/>
      <c r="C54" s="21"/>
      <c r="D54" s="16" t="s">
        <v>42</v>
      </c>
      <c r="E54" s="15">
        <v>2962.5</v>
      </c>
      <c r="F54" s="15">
        <v>2962.5</v>
      </c>
    </row>
    <row r="55" spans="1:6" ht="39" customHeight="1">
      <c r="A55" s="9">
        <v>14</v>
      </c>
      <c r="B55" s="17" t="s">
        <v>41</v>
      </c>
      <c r="C55" s="18"/>
      <c r="D55" s="16" t="s">
        <v>43</v>
      </c>
      <c r="E55" s="15">
        <v>1698.32</v>
      </c>
      <c r="F55" s="15">
        <v>1698.32</v>
      </c>
    </row>
    <row r="56" spans="1:6" ht="31.5" customHeight="1" thickBot="1">
      <c r="A56" s="9"/>
      <c r="B56" s="17"/>
      <c r="C56" s="18"/>
      <c r="D56" s="46" t="s">
        <v>5</v>
      </c>
      <c r="E56" s="45">
        <f>SUM(E54:E55)</f>
        <v>4660.82</v>
      </c>
      <c r="F56" s="45">
        <f>SUM(F54:F55)</f>
        <v>4660.82</v>
      </c>
    </row>
    <row r="57" spans="1:6" ht="31.5" customHeight="1">
      <c r="A57" s="12">
        <v>15</v>
      </c>
      <c r="B57" s="20" t="s">
        <v>44</v>
      </c>
      <c r="C57" s="21">
        <v>31</v>
      </c>
      <c r="D57" s="11" t="s">
        <v>45</v>
      </c>
      <c r="E57" s="10">
        <v>252.6</v>
      </c>
      <c r="F57" s="10">
        <v>252.6</v>
      </c>
    </row>
    <row r="58" spans="1:6" ht="31.5" customHeight="1" thickBot="1">
      <c r="A58" s="13"/>
      <c r="B58" s="19"/>
      <c r="C58" s="14"/>
      <c r="D58" s="62" t="s">
        <v>5</v>
      </c>
      <c r="E58" s="63">
        <f>SUM(E57)</f>
        <v>252.6</v>
      </c>
      <c r="F58" s="63">
        <f>SUM(F57)</f>
        <v>252.6</v>
      </c>
    </row>
    <row r="59" spans="1:6" ht="31.5" customHeight="1">
      <c r="A59" s="9">
        <v>16</v>
      </c>
      <c r="B59" s="17" t="s">
        <v>46</v>
      </c>
      <c r="C59" s="18">
        <v>32</v>
      </c>
      <c r="D59" s="23" t="s">
        <v>47</v>
      </c>
      <c r="E59" s="22">
        <v>18387.3</v>
      </c>
      <c r="F59" s="22">
        <v>18387.3</v>
      </c>
    </row>
    <row r="60" spans="1:6" ht="38.25" customHeight="1" thickBot="1">
      <c r="A60" s="13"/>
      <c r="B60" s="19"/>
      <c r="C60" s="14"/>
      <c r="D60" s="4" t="s">
        <v>5</v>
      </c>
      <c r="E60" s="6">
        <f>SUM(E59)</f>
        <v>18387.3</v>
      </c>
      <c r="F60" s="6">
        <f>SUM(F59)</f>
        <v>18387.3</v>
      </c>
    </row>
    <row r="61" spans="1:6" ht="38.25" customHeight="1">
      <c r="A61" s="12">
        <v>17</v>
      </c>
      <c r="B61" s="20" t="s">
        <v>48</v>
      </c>
      <c r="C61" s="21">
        <v>61</v>
      </c>
      <c r="D61" s="11" t="s">
        <v>49</v>
      </c>
      <c r="E61" s="10">
        <v>775.28</v>
      </c>
      <c r="F61" s="10">
        <v>775.28</v>
      </c>
    </row>
    <row r="62" spans="1:6" ht="38.25" customHeight="1" thickBot="1">
      <c r="A62" s="13"/>
      <c r="B62" s="19"/>
      <c r="C62" s="14"/>
      <c r="D62" s="42" t="s">
        <v>5</v>
      </c>
      <c r="E62" s="43">
        <f>SUM(E61:E61)</f>
        <v>775.28</v>
      </c>
      <c r="F62" s="43">
        <f>SUM(F61:F61)</f>
        <v>775.28</v>
      </c>
    </row>
    <row r="63" spans="1:6" ht="38.25" customHeight="1">
      <c r="A63" s="9"/>
      <c r="B63" s="17"/>
      <c r="C63" s="18"/>
      <c r="D63" s="16" t="s">
        <v>51</v>
      </c>
      <c r="E63" s="15">
        <v>3420.34</v>
      </c>
      <c r="F63" s="15">
        <v>3420.34</v>
      </c>
    </row>
    <row r="64" spans="1:6" ht="38.25" customHeight="1">
      <c r="A64" s="9">
        <v>18</v>
      </c>
      <c r="B64" s="17" t="s">
        <v>50</v>
      </c>
      <c r="C64" s="18">
        <v>38</v>
      </c>
      <c r="D64" s="16" t="s">
        <v>52</v>
      </c>
      <c r="E64" s="15">
        <v>1803.75</v>
      </c>
      <c r="F64" s="15">
        <v>1803.75</v>
      </c>
    </row>
    <row r="65" spans="1:6" ht="38.25" customHeight="1">
      <c r="A65" s="9"/>
      <c r="B65" s="17"/>
      <c r="C65" s="18"/>
      <c r="D65" s="16" t="s">
        <v>87</v>
      </c>
      <c r="E65" s="15">
        <v>11057.62</v>
      </c>
      <c r="F65" s="15">
        <v>3139.94</v>
      </c>
    </row>
    <row r="66" spans="1:6" ht="38.25" customHeight="1" thickBot="1">
      <c r="A66" s="9"/>
      <c r="B66" s="17"/>
      <c r="C66" s="18"/>
      <c r="D66" s="67" t="s">
        <v>5</v>
      </c>
      <c r="E66" s="24">
        <f>SUM(E63:E65)</f>
        <v>16281.710000000001</v>
      </c>
      <c r="F66" s="24">
        <f>SUM(F63:F65)</f>
        <v>8364.03</v>
      </c>
    </row>
    <row r="67" spans="1:6" ht="38.25" customHeight="1">
      <c r="A67" s="12">
        <v>19</v>
      </c>
      <c r="B67" s="20" t="s">
        <v>53</v>
      </c>
      <c r="C67" s="21">
        <v>39</v>
      </c>
      <c r="D67" s="23" t="s">
        <v>54</v>
      </c>
      <c r="E67" s="22">
        <v>3689.82</v>
      </c>
      <c r="F67" s="22">
        <v>3689.82</v>
      </c>
    </row>
    <row r="68" spans="1:6" ht="38.25" customHeight="1">
      <c r="A68" s="9"/>
      <c r="B68" s="17"/>
      <c r="C68" s="18"/>
      <c r="D68" s="69" t="s">
        <v>86</v>
      </c>
      <c r="E68" s="70">
        <v>831.61</v>
      </c>
      <c r="F68" s="70">
        <v>831.61</v>
      </c>
    </row>
    <row r="69" spans="1:6" ht="38.25" customHeight="1" thickBot="1">
      <c r="A69" s="13"/>
      <c r="B69" s="19"/>
      <c r="C69" s="14"/>
      <c r="D69" s="4" t="s">
        <v>5</v>
      </c>
      <c r="E69" s="6">
        <f>SUM(E67:E68)</f>
        <v>4521.43</v>
      </c>
      <c r="F69" s="6">
        <f>SUM(F67:F68)</f>
        <v>4521.43</v>
      </c>
    </row>
    <row r="70" spans="1:6" ht="43.5" customHeight="1">
      <c r="A70" s="9"/>
      <c r="B70" s="17"/>
      <c r="C70" s="18"/>
      <c r="D70" s="23" t="s">
        <v>56</v>
      </c>
      <c r="E70" s="22">
        <v>2519.66</v>
      </c>
      <c r="F70" s="22">
        <v>2519.66</v>
      </c>
    </row>
    <row r="71" spans="1:6" ht="43.5" customHeight="1">
      <c r="A71" s="9"/>
      <c r="B71" s="17"/>
      <c r="C71" s="18"/>
      <c r="D71" s="16" t="s">
        <v>57</v>
      </c>
      <c r="E71" s="15">
        <v>1353.36</v>
      </c>
      <c r="F71" s="15">
        <v>1353.36</v>
      </c>
    </row>
    <row r="72" spans="1:6" ht="43.5" customHeight="1">
      <c r="A72" s="9">
        <v>20</v>
      </c>
      <c r="B72" s="17" t="s">
        <v>55</v>
      </c>
      <c r="C72" s="18">
        <v>34</v>
      </c>
      <c r="D72" s="16" t="s">
        <v>58</v>
      </c>
      <c r="E72" s="15">
        <v>389.66</v>
      </c>
      <c r="F72" s="15">
        <v>389.66</v>
      </c>
    </row>
    <row r="73" spans="1:6" ht="43.5" customHeight="1">
      <c r="A73" s="9"/>
      <c r="B73" s="17"/>
      <c r="C73" s="18"/>
      <c r="D73" s="16" t="s">
        <v>59</v>
      </c>
      <c r="E73" s="15">
        <v>2382.4</v>
      </c>
      <c r="F73" s="15">
        <v>2382.4</v>
      </c>
    </row>
    <row r="74" spans="1:6" ht="43.5" customHeight="1">
      <c r="A74" s="9"/>
      <c r="B74" s="17"/>
      <c r="C74" s="18"/>
      <c r="D74" s="16" t="s">
        <v>60</v>
      </c>
      <c r="E74" s="15">
        <v>25128.55</v>
      </c>
      <c r="F74" s="15">
        <v>25128.55</v>
      </c>
    </row>
    <row r="75" spans="1:6" ht="43.5" customHeight="1">
      <c r="A75" s="9"/>
      <c r="B75" s="17"/>
      <c r="C75" s="18"/>
      <c r="D75" s="47" t="s">
        <v>82</v>
      </c>
      <c r="E75" s="48">
        <v>15605.03</v>
      </c>
      <c r="F75" s="48">
        <v>15605.03</v>
      </c>
    </row>
    <row r="76" spans="1:6" ht="43.5" customHeight="1">
      <c r="A76" s="9"/>
      <c r="B76" s="17"/>
      <c r="C76" s="18"/>
      <c r="D76" s="47" t="s">
        <v>83</v>
      </c>
      <c r="E76" s="48">
        <v>7384.05</v>
      </c>
      <c r="F76" s="48">
        <v>7384.05</v>
      </c>
    </row>
    <row r="77" spans="1:6" ht="43.5" customHeight="1">
      <c r="A77" s="9"/>
      <c r="B77" s="17"/>
      <c r="C77" s="18"/>
      <c r="D77" s="47" t="s">
        <v>84</v>
      </c>
      <c r="E77" s="48">
        <v>193.82</v>
      </c>
      <c r="F77" s="48">
        <v>193.82</v>
      </c>
    </row>
    <row r="78" spans="1:6" ht="43.5" customHeight="1">
      <c r="A78" s="9"/>
      <c r="B78" s="17"/>
      <c r="C78" s="18"/>
      <c r="D78" s="47" t="s">
        <v>89</v>
      </c>
      <c r="E78" s="48">
        <v>1187.94</v>
      </c>
      <c r="F78" s="48">
        <v>913.26</v>
      </c>
    </row>
    <row r="79" spans="1:6" ht="38.25" customHeight="1" thickBot="1">
      <c r="A79" s="13"/>
      <c r="B79" s="17"/>
      <c r="C79" s="18"/>
      <c r="D79" s="46" t="s">
        <v>5</v>
      </c>
      <c r="E79" s="45">
        <f>SUM(E70:E78)</f>
        <v>56144.47</v>
      </c>
      <c r="F79" s="45">
        <f>SUM(F70:F78)</f>
        <v>55869.79</v>
      </c>
    </row>
    <row r="80" spans="1:6" ht="38.25" customHeight="1">
      <c r="A80" s="12">
        <v>21</v>
      </c>
      <c r="B80" s="20" t="s">
        <v>61</v>
      </c>
      <c r="C80" s="21">
        <v>105</v>
      </c>
      <c r="D80" s="11" t="s">
        <v>62</v>
      </c>
      <c r="E80" s="10">
        <v>1263</v>
      </c>
      <c r="F80" s="10">
        <v>1263</v>
      </c>
    </row>
    <row r="81" spans="1:6" ht="38.25" customHeight="1" thickBot="1">
      <c r="A81" s="13"/>
      <c r="B81" s="19"/>
      <c r="C81" s="14"/>
      <c r="D81" s="62" t="s">
        <v>5</v>
      </c>
      <c r="E81" s="63">
        <f>SUM(E80)</f>
        <v>1263</v>
      </c>
      <c r="F81" s="63">
        <f>SUM(F80)</f>
        <v>1263</v>
      </c>
    </row>
    <row r="82" spans="1:6" ht="38.25" customHeight="1">
      <c r="A82" s="9">
        <v>22</v>
      </c>
      <c r="B82" s="17" t="s">
        <v>63</v>
      </c>
      <c r="C82" s="18">
        <v>56</v>
      </c>
      <c r="D82" s="23" t="s">
        <v>64</v>
      </c>
      <c r="E82" s="22">
        <v>2496.94</v>
      </c>
      <c r="F82" s="22">
        <v>2496.94</v>
      </c>
    </row>
    <row r="83" spans="1:6" ht="38.25" customHeight="1" thickBot="1">
      <c r="A83" s="9"/>
      <c r="B83" s="17"/>
      <c r="C83" s="18"/>
      <c r="D83" s="46" t="s">
        <v>5</v>
      </c>
      <c r="E83" s="45">
        <f>SUM(E82)</f>
        <v>2496.94</v>
      </c>
      <c r="F83" s="45">
        <f>SUM(F82)</f>
        <v>2496.94</v>
      </c>
    </row>
    <row r="84" spans="1:6" ht="38.25" customHeight="1">
      <c r="A84" s="12">
        <v>23</v>
      </c>
      <c r="B84" s="20" t="s">
        <v>65</v>
      </c>
      <c r="C84" s="21">
        <v>41</v>
      </c>
      <c r="D84" s="11" t="s">
        <v>66</v>
      </c>
      <c r="E84" s="10">
        <v>959.8</v>
      </c>
      <c r="F84" s="10">
        <v>959.8</v>
      </c>
    </row>
    <row r="85" spans="1:6" ht="38.25" customHeight="1" thickBot="1">
      <c r="A85" s="13"/>
      <c r="B85" s="19"/>
      <c r="C85" s="14"/>
      <c r="D85" s="62" t="s">
        <v>5</v>
      </c>
      <c r="E85" s="63">
        <f>SUM(E84)</f>
        <v>959.8</v>
      </c>
      <c r="F85" s="63">
        <f>SUM(F84)</f>
        <v>959.8</v>
      </c>
    </row>
    <row r="86" spans="1:6" ht="38.25" customHeight="1">
      <c r="A86" s="12">
        <v>24</v>
      </c>
      <c r="B86" s="20" t="s">
        <v>67</v>
      </c>
      <c r="C86" s="21">
        <v>103</v>
      </c>
      <c r="D86" s="11" t="s">
        <v>68</v>
      </c>
      <c r="E86" s="10">
        <v>284.86</v>
      </c>
      <c r="F86" s="10">
        <v>284.86</v>
      </c>
    </row>
    <row r="87" spans="1:6" ht="38.25" customHeight="1" thickBot="1">
      <c r="A87" s="13"/>
      <c r="B87" s="19"/>
      <c r="C87" s="14"/>
      <c r="D87" s="35" t="s">
        <v>5</v>
      </c>
      <c r="E87" s="36">
        <f>SUM(E86:E86)</f>
        <v>284.86</v>
      </c>
      <c r="F87" s="36">
        <f>SUM(F86:F86)</f>
        <v>284.86</v>
      </c>
    </row>
    <row r="88" spans="1:6" ht="38.25" customHeight="1">
      <c r="A88" s="12">
        <v>25</v>
      </c>
      <c r="B88" s="20" t="s">
        <v>69</v>
      </c>
      <c r="C88" s="21">
        <v>67</v>
      </c>
      <c r="D88" s="11" t="s">
        <v>70</v>
      </c>
      <c r="E88" s="10">
        <v>385.85</v>
      </c>
      <c r="F88" s="10">
        <v>385.85</v>
      </c>
    </row>
    <row r="89" spans="1:6" ht="38.25" customHeight="1" thickBot="1">
      <c r="A89" s="9"/>
      <c r="B89" s="17"/>
      <c r="C89" s="18"/>
      <c r="D89" s="46" t="s">
        <v>5</v>
      </c>
      <c r="E89" s="45">
        <f>SUM(E88:E88)</f>
        <v>385.85</v>
      </c>
      <c r="F89" s="45">
        <f>SUM(F88:F88)</f>
        <v>385.85</v>
      </c>
    </row>
    <row r="90" spans="1:6" ht="38.25" customHeight="1">
      <c r="A90" s="12"/>
      <c r="B90" s="73"/>
      <c r="C90" s="31"/>
      <c r="D90" s="11" t="s">
        <v>72</v>
      </c>
      <c r="E90" s="10">
        <v>969.1</v>
      </c>
      <c r="F90" s="10">
        <v>633.15</v>
      </c>
    </row>
    <row r="91" spans="1:6" ht="38.25" customHeight="1">
      <c r="A91" s="9"/>
      <c r="B91" s="54"/>
      <c r="C91" s="53"/>
      <c r="D91" s="47" t="s">
        <v>73</v>
      </c>
      <c r="E91" s="48">
        <v>109.83</v>
      </c>
      <c r="F91" s="48">
        <v>109.83</v>
      </c>
    </row>
    <row r="92" spans="1:6" ht="38.25" customHeight="1">
      <c r="A92" s="9"/>
      <c r="B92" s="54"/>
      <c r="C92" s="53"/>
      <c r="D92" s="47" t="s">
        <v>74</v>
      </c>
      <c r="E92" s="48">
        <v>116.29</v>
      </c>
      <c r="F92" s="48">
        <v>116.29</v>
      </c>
    </row>
    <row r="93" spans="1:6" ht="38.25" customHeight="1">
      <c r="A93" s="9"/>
      <c r="B93" s="54"/>
      <c r="C93" s="53"/>
      <c r="D93" s="47" t="s">
        <v>75</v>
      </c>
      <c r="E93" s="48">
        <v>129.21</v>
      </c>
      <c r="F93" s="48">
        <v>129.21</v>
      </c>
    </row>
    <row r="94" spans="1:6" ht="38.25" customHeight="1">
      <c r="A94" s="9"/>
      <c r="B94" s="54"/>
      <c r="C94" s="53"/>
      <c r="D94" s="47" t="s">
        <v>76</v>
      </c>
      <c r="E94" s="48">
        <v>155.05</v>
      </c>
      <c r="F94" s="48">
        <v>38.76</v>
      </c>
    </row>
    <row r="95" spans="1:6" ht="38.25" customHeight="1">
      <c r="A95" s="9"/>
      <c r="B95" s="54"/>
      <c r="C95" s="53"/>
      <c r="D95" s="47" t="s">
        <v>77</v>
      </c>
      <c r="E95" s="48">
        <v>51.68</v>
      </c>
      <c r="F95" s="48">
        <v>51.68</v>
      </c>
    </row>
    <row r="96" spans="1:6" ht="38.25" customHeight="1">
      <c r="A96" s="9">
        <v>26</v>
      </c>
      <c r="B96" s="54" t="s">
        <v>71</v>
      </c>
      <c r="C96" s="53">
        <v>71</v>
      </c>
      <c r="D96" s="47" t="s">
        <v>78</v>
      </c>
      <c r="E96" s="48">
        <v>174.43</v>
      </c>
      <c r="F96" s="48">
        <v>174.43</v>
      </c>
    </row>
    <row r="97" spans="1:6" ht="38.25" customHeight="1">
      <c r="A97" s="9"/>
      <c r="B97" s="54"/>
      <c r="C97" s="53"/>
      <c r="D97" s="47" t="s">
        <v>79</v>
      </c>
      <c r="E97" s="48">
        <v>122.75</v>
      </c>
      <c r="F97" s="48">
        <v>122.75</v>
      </c>
    </row>
    <row r="98" spans="1:6" ht="38.25" customHeight="1">
      <c r="A98" s="9"/>
      <c r="B98" s="54"/>
      <c r="C98" s="53"/>
      <c r="D98" s="47" t="s">
        <v>80</v>
      </c>
      <c r="E98" s="48">
        <v>116.29</v>
      </c>
      <c r="F98" s="48">
        <v>116.29</v>
      </c>
    </row>
    <row r="99" spans="1:6" ht="38.25" customHeight="1" thickBot="1">
      <c r="A99" s="13"/>
      <c r="B99" s="74"/>
      <c r="C99" s="33"/>
      <c r="D99" s="75" t="s">
        <v>81</v>
      </c>
      <c r="E99" s="76">
        <v>27716.26</v>
      </c>
      <c r="F99" s="76">
        <v>26747.16</v>
      </c>
    </row>
    <row r="100" spans="1:6" ht="38.25" customHeight="1" thickBot="1">
      <c r="A100" s="9"/>
      <c r="B100" s="54"/>
      <c r="C100" s="53"/>
      <c r="D100" s="65" t="s">
        <v>5</v>
      </c>
      <c r="E100" s="66">
        <f>SUM(E90:E99)</f>
        <v>29660.89</v>
      </c>
      <c r="F100" s="66">
        <f>SUM(F90:F99)</f>
        <v>28239.55</v>
      </c>
    </row>
    <row r="101" spans="1:6" ht="38.25" customHeight="1" thickBot="1">
      <c r="A101" s="57"/>
      <c r="B101" s="58" t="s">
        <v>10</v>
      </c>
      <c r="C101" s="59"/>
      <c r="D101" s="60"/>
      <c r="E101" s="61">
        <f>SUM(E20+E22+E24+E27+E29+E31+E33+E35+E39+E41+E48+E51+E53+E56+E58+E60+E62+E66+E69+E79+E81+E83+E85+E87+E89+E100)</f>
        <v>196392.94</v>
      </c>
      <c r="F101" s="61">
        <f>SUM(F20+F22+F24+F27+F29+F31+F33+F35+F39+F41+F48+F51+F53+F56+F58+F60+F62+F66+F69+F79+F81+F83+F85+F87+F89+F100)</f>
        <v>179999.99999999997</v>
      </c>
    </row>
    <row r="102" spans="1:6" ht="38.25" customHeight="1">
      <c r="A102" s="53"/>
      <c r="B102" s="54"/>
      <c r="C102" s="53"/>
      <c r="D102" s="55"/>
      <c r="E102" s="56"/>
      <c r="F102" s="56"/>
    </row>
    <row r="103" spans="1:6" ht="15" customHeight="1">
      <c r="A103" s="53"/>
      <c r="B103" s="54"/>
      <c r="C103" s="53"/>
      <c r="D103" s="55"/>
      <c r="E103" s="56"/>
      <c r="F103" s="56"/>
    </row>
    <row r="104" spans="1:6" ht="15" customHeight="1">
      <c r="A104" s="53"/>
      <c r="B104" s="54"/>
      <c r="C104" s="53"/>
      <c r="D104" s="55"/>
      <c r="E104" s="56"/>
      <c r="F104" s="56"/>
    </row>
    <row r="105" spans="1:5" ht="15" customHeight="1">
      <c r="A105" s="5"/>
      <c r="D105" s="2"/>
      <c r="E105"/>
    </row>
    <row r="106" spans="1:5" ht="15" customHeight="1">
      <c r="A106" s="5"/>
      <c r="D106" s="2"/>
      <c r="E106"/>
    </row>
    <row r="107" spans="1:5" ht="15" customHeight="1">
      <c r="A107" s="5"/>
      <c r="D107" s="2"/>
      <c r="E107"/>
    </row>
    <row r="108" spans="1:5" ht="15" customHeight="1">
      <c r="A108" s="5"/>
      <c r="D108" s="2"/>
      <c r="E108"/>
    </row>
    <row r="109" spans="1:6" ht="15" customHeight="1">
      <c r="A109" s="5"/>
      <c r="B109" s="51"/>
      <c r="C109" s="51"/>
      <c r="D109" s="52"/>
      <c r="E109" s="51"/>
      <c r="F109" s="51"/>
    </row>
    <row r="110" spans="2:6" ht="15" customHeight="1">
      <c r="B110" s="51"/>
      <c r="C110" s="51"/>
      <c r="D110" s="52"/>
      <c r="E110" s="51"/>
      <c r="F110" s="51"/>
    </row>
    <row r="111" spans="2:6" ht="15" customHeight="1">
      <c r="B111" s="51"/>
      <c r="C111" s="51"/>
      <c r="D111" s="52"/>
      <c r="E111" s="51"/>
      <c r="F111" s="51"/>
    </row>
    <row r="112" spans="2:6" ht="15" customHeight="1">
      <c r="B112" s="51"/>
      <c r="C112" s="51"/>
      <c r="D112" s="52"/>
      <c r="E112" s="51"/>
      <c r="F112" s="51"/>
    </row>
    <row r="113" spans="2:6" ht="15" customHeight="1">
      <c r="B113" s="51"/>
      <c r="C113" s="51"/>
      <c r="D113" s="52"/>
      <c r="E113" s="51"/>
      <c r="F113" s="51"/>
    </row>
    <row r="114" spans="2:6" ht="15" customHeight="1">
      <c r="B114" s="51"/>
      <c r="C114" s="51"/>
      <c r="D114" s="52"/>
      <c r="E114" s="51"/>
      <c r="F114" s="51"/>
    </row>
    <row r="115" spans="4:5" ht="15" customHeight="1">
      <c r="D115" s="2"/>
      <c r="E115"/>
    </row>
    <row r="116" spans="4:5" ht="15" customHeight="1">
      <c r="D116" s="2"/>
      <c r="E116"/>
    </row>
    <row r="117" spans="4:5" ht="15" customHeight="1">
      <c r="D117" s="2"/>
      <c r="E117"/>
    </row>
    <row r="118" spans="4:5" ht="15" customHeight="1">
      <c r="D118" s="2"/>
      <c r="E118"/>
    </row>
    <row r="119" spans="4:5" ht="15" customHeight="1">
      <c r="D119" s="2"/>
      <c r="E119"/>
    </row>
    <row r="120" spans="4:5" ht="15" customHeight="1">
      <c r="D120" s="2"/>
      <c r="E120"/>
    </row>
    <row r="121" spans="4:5" ht="15" customHeight="1">
      <c r="D121" s="2"/>
      <c r="E121"/>
    </row>
    <row r="122" spans="4:5" ht="15" customHeight="1">
      <c r="D122" s="2"/>
      <c r="E122"/>
    </row>
    <row r="123" spans="4:5" ht="15" customHeight="1">
      <c r="D123" s="2"/>
      <c r="E123"/>
    </row>
    <row r="124" spans="4:5" ht="15" customHeight="1">
      <c r="D124" s="2"/>
      <c r="E124"/>
    </row>
    <row r="125" spans="4:5" ht="15" customHeight="1">
      <c r="D125" s="2"/>
      <c r="E125"/>
    </row>
    <row r="126" spans="4:5" ht="15" customHeight="1">
      <c r="D126" s="2"/>
      <c r="E126"/>
    </row>
    <row r="127" spans="4:5" ht="15" customHeight="1">
      <c r="D127" s="2"/>
      <c r="E127"/>
    </row>
    <row r="128" spans="4:5" ht="15" customHeight="1">
      <c r="D128" s="2"/>
      <c r="E128"/>
    </row>
    <row r="129" spans="4:5" ht="15" customHeight="1">
      <c r="D129" s="2"/>
      <c r="E129"/>
    </row>
    <row r="130" spans="4:5" ht="15" customHeight="1">
      <c r="D130" s="2"/>
      <c r="E130"/>
    </row>
    <row r="131" spans="4:5" ht="15" customHeight="1">
      <c r="D131" s="2"/>
      <c r="E131"/>
    </row>
    <row r="132" spans="4:5" ht="15" customHeight="1">
      <c r="D132" s="2"/>
      <c r="E132"/>
    </row>
    <row r="133" spans="4:5" ht="15" customHeight="1">
      <c r="D133" s="2"/>
      <c r="E133"/>
    </row>
    <row r="134" spans="4:5" ht="15" customHeight="1">
      <c r="D134" s="2"/>
      <c r="E134"/>
    </row>
    <row r="135" spans="4:5" ht="15" customHeight="1">
      <c r="D135" s="2"/>
      <c r="E135"/>
    </row>
    <row r="136" spans="4:5" ht="15" customHeight="1">
      <c r="D136" s="2"/>
      <c r="E136"/>
    </row>
    <row r="137" spans="4:5" ht="15" customHeight="1">
      <c r="D137" s="2"/>
      <c r="E137"/>
    </row>
    <row r="138" spans="4:5" ht="15" customHeight="1">
      <c r="D138" s="2"/>
      <c r="E138"/>
    </row>
    <row r="139" spans="4:5" ht="15" customHeight="1">
      <c r="D139" s="2"/>
      <c r="E139"/>
    </row>
    <row r="140" spans="4:5" ht="15" customHeight="1">
      <c r="D140" s="2"/>
      <c r="E140"/>
    </row>
    <row r="141" spans="4:5" ht="15" customHeight="1">
      <c r="D141" s="2"/>
      <c r="E141"/>
    </row>
    <row r="142" spans="4:5" ht="21" customHeight="1">
      <c r="D142" s="2"/>
      <c r="E142"/>
    </row>
    <row r="143" spans="4:5" ht="12.75">
      <c r="D143" s="2"/>
      <c r="E143"/>
    </row>
    <row r="144" spans="4:5" ht="12.75">
      <c r="D144" s="2"/>
      <c r="E144"/>
    </row>
    <row r="145" spans="4:5" ht="12.75">
      <c r="D145" s="2"/>
      <c r="E145"/>
    </row>
    <row r="146" spans="4:5" ht="12.75">
      <c r="D146" s="2"/>
      <c r="E146"/>
    </row>
    <row r="147" spans="4:5" ht="12.75">
      <c r="D147" s="2"/>
      <c r="E147"/>
    </row>
    <row r="148" spans="4:5" ht="12.75">
      <c r="D148" s="2"/>
      <c r="E148"/>
    </row>
    <row r="149" spans="4:5" ht="12.75">
      <c r="D149" s="2"/>
      <c r="E149"/>
    </row>
    <row r="150" spans="4:5" ht="12.75">
      <c r="D150" s="2"/>
      <c r="E150"/>
    </row>
  </sheetData>
  <mergeCells count="13">
    <mergeCell ref="A28:A29"/>
    <mergeCell ref="C28:C29"/>
    <mergeCell ref="A18:A20"/>
    <mergeCell ref="B18:B20"/>
    <mergeCell ref="C18:C20"/>
    <mergeCell ref="A16:A17"/>
    <mergeCell ref="B16:B17"/>
    <mergeCell ref="C16:C17"/>
    <mergeCell ref="D16:D17"/>
    <mergeCell ref="B6:F6"/>
    <mergeCell ref="B14:F14"/>
    <mergeCell ref="E16:E17"/>
    <mergeCell ref="F16:F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2016-07-25T11:51:02Z</cp:lastPrinted>
  <dcterms:created xsi:type="dcterms:W3CDTF">2006-01-31T09:42:01Z</dcterms:created>
  <dcterms:modified xsi:type="dcterms:W3CDTF">2016-09-07T12:47:48Z</dcterms:modified>
  <cp:category/>
  <cp:version/>
  <cp:contentType/>
  <cp:contentStatus/>
</cp:coreProperties>
</file>